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873" activeTab="5"/>
  </bookViews>
  <sheets>
    <sheet name="week1 fecal" sheetId="1" r:id="rId1"/>
    <sheet name="week2 fecal" sheetId="2" r:id="rId2"/>
    <sheet name="week3 fecal" sheetId="3" r:id="rId3"/>
    <sheet name="week4 fecal" sheetId="4" r:id="rId4"/>
    <sheet name="week4.nutrients" sheetId="5" r:id="rId5"/>
    <sheet name="week4.herbicides" sheetId="6" r:id="rId6"/>
  </sheets>
  <definedNames/>
  <calcPr fullCalcOnLoad="1"/>
</workbook>
</file>

<file path=xl/sharedStrings.xml><?xml version="1.0" encoding="utf-8"?>
<sst xmlns="http://schemas.openxmlformats.org/spreadsheetml/2006/main" count="380" uniqueCount="72">
  <si>
    <t>Sample Date</t>
  </si>
  <si>
    <t>Sample Type</t>
  </si>
  <si>
    <t>Sample Location</t>
  </si>
  <si>
    <t>(unfiltered) Total Phosphorus</t>
  </si>
  <si>
    <t>(unfiltered) Total Nitrogen</t>
  </si>
  <si>
    <t>CFU/100 mL</t>
  </si>
  <si>
    <t>GC Alachlor</t>
  </si>
  <si>
    <t>GC Metolachlor</t>
  </si>
  <si>
    <t>GC Metribuzin</t>
  </si>
  <si>
    <t>GC Acetachlor</t>
  </si>
  <si>
    <t>GC Atrazine</t>
  </si>
  <si>
    <t>GC Deisopropylatrazine</t>
  </si>
  <si>
    <t>grab sample</t>
  </si>
  <si>
    <t>Gans @ 163</t>
  </si>
  <si>
    <t>Bonne Femme @ 63</t>
  </si>
  <si>
    <t>Turkey @ 63</t>
  </si>
  <si>
    <t>Bass above Hunters</t>
  </si>
  <si>
    <t>Bonne Femme @ Nashville church Rd.</t>
  </si>
  <si>
    <t>Little Bonne Femme @ Woody Proctor Rd.</t>
  </si>
  <si>
    <t>Clear @ 163</t>
  </si>
  <si>
    <t>Hunters Cave Resurgence</t>
  </si>
  <si>
    <t>Devils Icebox Resurgence</t>
  </si>
  <si>
    <t>Fox Hollow @ Harold Cunningham Rd.</t>
  </si>
  <si>
    <t>ND</t>
  </si>
  <si>
    <t>Week 1</t>
  </si>
  <si>
    <t>Week 2</t>
  </si>
  <si>
    <t>Week 3</t>
  </si>
  <si>
    <t xml:space="preserve">Week 4 </t>
  </si>
  <si>
    <t>Lab Blank</t>
  </si>
  <si>
    <t>Field Blank</t>
  </si>
  <si>
    <t>NA</t>
  </si>
  <si>
    <t>Week #</t>
  </si>
  <si>
    <t>†</t>
  </si>
  <si>
    <t>‡</t>
  </si>
  <si>
    <t>§</t>
  </si>
  <si>
    <t>¶</t>
  </si>
  <si>
    <t>CFU‡/100 mL</t>
  </si>
  <si>
    <t>CFS†</t>
  </si>
  <si>
    <t>Colony Forming Unit</t>
  </si>
  <si>
    <t>Not Determined</t>
  </si>
  <si>
    <t>Too Few To Count</t>
  </si>
  <si>
    <t>Cubic Feet per Second</t>
  </si>
  <si>
    <t>QA/QC</t>
  </si>
  <si>
    <t>ND§</t>
  </si>
  <si>
    <t>TFTC¶</t>
  </si>
  <si>
    <t>Duplicate % Difference</t>
  </si>
  <si>
    <r>
      <t>Duplicate</t>
    </r>
    <r>
      <rPr>
        <sz val="8"/>
        <rFont val="Arial"/>
        <family val="2"/>
      </rPr>
      <t xml:space="preserve"> of  50072</t>
    </r>
  </si>
  <si>
    <t xml:space="preserve">Lab Tracking # </t>
  </si>
  <si>
    <t xml:space="preserve">Lab Sample # </t>
  </si>
  <si>
    <t>mg/L</t>
  </si>
  <si>
    <t>% Duplicate Difference</t>
  </si>
  <si>
    <t>Bonne Femme @ Nashville Church Rd.</t>
  </si>
  <si>
    <t>Note: no duplicate samples taken week 2</t>
  </si>
  <si>
    <t xml:space="preserve">Note: no duplicate samples taken week 1 </t>
  </si>
  <si>
    <t>(filtered ) Dissolved Ortho-phosphate-P</t>
  </si>
  <si>
    <t>(filtered) Dissolved Ammonia-N</t>
  </si>
  <si>
    <t>(filtered) Dissolved Nitrite- + Nitrate-N</t>
  </si>
  <si>
    <t>#</t>
  </si>
  <si>
    <t>Quality Assurance/Quality Control</t>
  </si>
  <si>
    <t>Not Applicable</t>
  </si>
  <si>
    <t>GC Deethylatrazine</t>
  </si>
  <si>
    <t>NA†</t>
  </si>
  <si>
    <t>ND‡</t>
  </si>
  <si>
    <t>LOD¶</t>
  </si>
  <si>
    <t>Limit of Detection</t>
  </si>
  <si>
    <t xml:space="preserve"> µg/L</t>
  </si>
  <si>
    <t>Stream Discharge</t>
  </si>
  <si>
    <t>Fecal Coliforms</t>
  </si>
  <si>
    <t xml:space="preserve"> E. coli</t>
  </si>
  <si>
    <t>Spike Volume (liters)</t>
  </si>
  <si>
    <r>
      <t>Duplicate</t>
    </r>
    <r>
      <rPr>
        <sz val="10"/>
        <rFont val="Arial"/>
        <family val="2"/>
      </rPr>
      <t xml:space="preserve"> of Turkey @ 63</t>
    </r>
  </si>
  <si>
    <r>
      <t>Duplicate</t>
    </r>
    <r>
      <rPr>
        <sz val="10"/>
        <rFont val="Arial"/>
        <family val="2"/>
      </rPr>
      <t xml:space="preserve"> of  Turkey @ 63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</si>
</sst>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5" fontId="1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166" fontId="2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2" fontId="1" fillId="0" borderId="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D1" sqref="D1:F1"/>
    </sheetView>
  </sheetViews>
  <sheetFormatPr defaultColWidth="9.140625" defaultRowHeight="12.75"/>
  <cols>
    <col min="1" max="1" width="9.57421875" style="5" customWidth="1"/>
    <col min="2" max="2" width="8.421875" style="6" customWidth="1"/>
    <col min="3" max="3" width="39.421875" style="4" customWidth="1"/>
    <col min="4" max="4" width="10.28125" style="5" customWidth="1"/>
    <col min="5" max="5" width="13.28125" style="5" customWidth="1"/>
    <col min="6" max="6" width="10.8515625" style="5" customWidth="1"/>
    <col min="7" max="16384" width="9.140625" style="5" customWidth="1"/>
  </cols>
  <sheetData>
    <row r="1" spans="1:6" s="2" customFormat="1" ht="26.25" thickBot="1">
      <c r="A1" s="45" t="s">
        <v>31</v>
      </c>
      <c r="B1" s="46" t="s">
        <v>0</v>
      </c>
      <c r="C1" s="45" t="s">
        <v>2</v>
      </c>
      <c r="D1" s="43" t="s">
        <v>66</v>
      </c>
      <c r="E1" s="44" t="s">
        <v>67</v>
      </c>
      <c r="F1" s="44" t="s">
        <v>68</v>
      </c>
    </row>
    <row r="2" spans="1:6" s="4" customFormat="1" ht="13.5" thickBot="1">
      <c r="A2" s="47"/>
      <c r="B2" s="48"/>
      <c r="C2" s="47"/>
      <c r="D2" s="49" t="s">
        <v>37</v>
      </c>
      <c r="E2" s="50" t="s">
        <v>36</v>
      </c>
      <c r="F2" s="50" t="s">
        <v>5</v>
      </c>
    </row>
    <row r="3" spans="1:6" ht="15" customHeight="1">
      <c r="A3" s="51" t="s">
        <v>24</v>
      </c>
      <c r="B3" s="52">
        <v>37923</v>
      </c>
      <c r="C3" s="51" t="s">
        <v>19</v>
      </c>
      <c r="D3" s="53" t="s">
        <v>43</v>
      </c>
      <c r="E3" s="53">
        <v>27</v>
      </c>
      <c r="F3" s="53">
        <v>37</v>
      </c>
    </row>
    <row r="4" spans="1:6" ht="15" customHeight="1">
      <c r="A4" s="51" t="s">
        <v>24</v>
      </c>
      <c r="B4" s="52">
        <v>37923</v>
      </c>
      <c r="C4" s="51" t="s">
        <v>13</v>
      </c>
      <c r="D4" s="54" t="s">
        <v>23</v>
      </c>
      <c r="E4" s="54">
        <v>29</v>
      </c>
      <c r="F4" s="54">
        <v>44</v>
      </c>
    </row>
    <row r="5" spans="1:6" ht="15" customHeight="1">
      <c r="A5" s="51" t="s">
        <v>24</v>
      </c>
      <c r="B5" s="52">
        <v>37923</v>
      </c>
      <c r="C5" s="51" t="s">
        <v>21</v>
      </c>
      <c r="D5" s="55">
        <v>0.427</v>
      </c>
      <c r="E5" s="54">
        <v>56</v>
      </c>
      <c r="F5" s="54">
        <v>19</v>
      </c>
    </row>
    <row r="6" spans="1:6" ht="15" customHeight="1">
      <c r="A6" s="51" t="s">
        <v>24</v>
      </c>
      <c r="B6" s="52">
        <v>37923</v>
      </c>
      <c r="C6" s="51" t="s">
        <v>14</v>
      </c>
      <c r="D6" s="55" t="s">
        <v>23</v>
      </c>
      <c r="E6" s="54">
        <v>36</v>
      </c>
      <c r="F6" s="54">
        <v>29</v>
      </c>
    </row>
    <row r="7" spans="1:6" ht="15" customHeight="1">
      <c r="A7" s="51" t="s">
        <v>24</v>
      </c>
      <c r="B7" s="52">
        <v>37923</v>
      </c>
      <c r="C7" s="51" t="s">
        <v>15</v>
      </c>
      <c r="D7" s="55" t="s">
        <v>23</v>
      </c>
      <c r="E7" s="54">
        <v>335</v>
      </c>
      <c r="F7" s="54">
        <v>388</v>
      </c>
    </row>
    <row r="8" spans="1:6" ht="15" customHeight="1">
      <c r="A8" s="51" t="s">
        <v>24</v>
      </c>
      <c r="B8" s="52">
        <v>37923</v>
      </c>
      <c r="C8" s="51" t="s">
        <v>20</v>
      </c>
      <c r="D8" s="55">
        <v>0.406</v>
      </c>
      <c r="E8" s="54">
        <v>6</v>
      </c>
      <c r="F8" s="54">
        <v>5</v>
      </c>
    </row>
    <row r="9" spans="1:6" ht="15" customHeight="1">
      <c r="A9" s="51" t="s">
        <v>24</v>
      </c>
      <c r="B9" s="52">
        <v>37923</v>
      </c>
      <c r="C9" s="51" t="s">
        <v>16</v>
      </c>
      <c r="D9" s="54" t="s">
        <v>23</v>
      </c>
      <c r="E9" s="54">
        <v>4</v>
      </c>
      <c r="F9" s="54">
        <v>4</v>
      </c>
    </row>
    <row r="10" spans="1:6" ht="15" customHeight="1">
      <c r="A10" s="51" t="s">
        <v>24</v>
      </c>
      <c r="B10" s="52">
        <v>37923</v>
      </c>
      <c r="C10" s="51" t="s">
        <v>51</v>
      </c>
      <c r="D10" s="54" t="s">
        <v>23</v>
      </c>
      <c r="E10" s="54">
        <v>9</v>
      </c>
      <c r="F10" s="54" t="s">
        <v>44</v>
      </c>
    </row>
    <row r="11" spans="1:6" ht="15" customHeight="1">
      <c r="A11" s="51" t="s">
        <v>24</v>
      </c>
      <c r="B11" s="52">
        <v>37923</v>
      </c>
      <c r="C11" s="51" t="s">
        <v>18</v>
      </c>
      <c r="D11" s="54" t="s">
        <v>23</v>
      </c>
      <c r="E11" s="54">
        <v>19</v>
      </c>
      <c r="F11" s="54">
        <v>17</v>
      </c>
    </row>
    <row r="12" spans="1:6" ht="15" customHeight="1" thickBot="1">
      <c r="A12" s="56" t="s">
        <v>24</v>
      </c>
      <c r="B12" s="57">
        <v>37923</v>
      </c>
      <c r="C12" s="56" t="s">
        <v>22</v>
      </c>
      <c r="D12" s="58" t="s">
        <v>23</v>
      </c>
      <c r="E12" s="58">
        <v>40</v>
      </c>
      <c r="F12" s="58">
        <v>34</v>
      </c>
    </row>
    <row r="13" spans="1:3" ht="11.25">
      <c r="A13" s="19" t="s">
        <v>32</v>
      </c>
      <c r="B13" s="17" t="s">
        <v>41</v>
      </c>
      <c r="C13" s="2" t="s">
        <v>53</v>
      </c>
    </row>
    <row r="14" spans="1:2" ht="11.25">
      <c r="A14" s="19" t="s">
        <v>33</v>
      </c>
      <c r="B14" s="18" t="s">
        <v>38</v>
      </c>
    </row>
    <row r="15" spans="1:2" ht="11.25">
      <c r="A15" s="19" t="s">
        <v>34</v>
      </c>
      <c r="B15" s="18" t="s">
        <v>39</v>
      </c>
    </row>
    <row r="16" spans="1:2" ht="11.25">
      <c r="A16" s="19" t="s">
        <v>35</v>
      </c>
      <c r="B16" s="18" t="s">
        <v>40</v>
      </c>
    </row>
    <row r="17" ht="11.25">
      <c r="A17" s="1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36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25.5" customHeight="1"/>
    <row r="45" ht="33" customHeight="1"/>
    <row r="46" ht="19.5" customHeight="1"/>
    <row r="47" ht="22.5" customHeight="1"/>
    <row r="48" ht="22.5" customHeight="1"/>
    <row r="49" spans="3:6" ht="9.75" customHeight="1">
      <c r="C49" s="10"/>
      <c r="D49" s="11"/>
      <c r="E49" s="11"/>
      <c r="F49" s="11"/>
    </row>
    <row r="50" ht="9.75" customHeight="1"/>
    <row r="51" ht="9.75" customHeight="1"/>
    <row r="52" ht="9.75" customHeight="1"/>
    <row r="53" spans="3:6" ht="9.75" customHeight="1">
      <c r="C53" s="5"/>
      <c r="F53" s="13"/>
    </row>
    <row r="54" spans="3:6" ht="11.25">
      <c r="C54" s="5"/>
      <c r="F54" s="13"/>
    </row>
    <row r="55" spans="3:6" ht="11.25">
      <c r="C55" s="5"/>
      <c r="F55" s="13"/>
    </row>
    <row r="56" spans="3:6" ht="11.25">
      <c r="C56" s="5"/>
      <c r="F56" s="13"/>
    </row>
    <row r="57" spans="3:6" ht="11.25">
      <c r="C57" s="5"/>
      <c r="F57" s="13"/>
    </row>
  </sheetData>
  <printOptions/>
  <pageMargins left="0.54" right="0.53" top="0.44" bottom="0.23" header="0.26" footer="0.23"/>
  <pageSetup horizontalDpi="600" verticalDpi="600" orientation="landscape" r:id="rId1"/>
  <headerFooter alignWithMargins="0">
    <oddHeader>&amp;L&amp;8&amp;P o&amp;Of [Pages]   &amp;Z&amp;F  --&amp;A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" sqref="D1:F1"/>
    </sheetView>
  </sheetViews>
  <sheetFormatPr defaultColWidth="9.140625" defaultRowHeight="12.75"/>
  <cols>
    <col min="1" max="1" width="9.140625" style="27" customWidth="1"/>
    <col min="2" max="2" width="17.28125" style="27" customWidth="1"/>
    <col min="3" max="3" width="34.28125" style="27" customWidth="1"/>
    <col min="4" max="4" width="11.00390625" style="27" customWidth="1"/>
    <col min="5" max="6" width="11.7109375" style="27" customWidth="1"/>
    <col min="7" max="16384" width="9.140625" style="27" customWidth="1"/>
  </cols>
  <sheetData>
    <row r="1" spans="1:6" ht="26.25" thickBot="1">
      <c r="A1" s="21" t="s">
        <v>31</v>
      </c>
      <c r="B1" s="22" t="s">
        <v>0</v>
      </c>
      <c r="C1" s="21" t="s">
        <v>2</v>
      </c>
      <c r="D1" s="43" t="s">
        <v>66</v>
      </c>
      <c r="E1" s="44" t="s">
        <v>67</v>
      </c>
      <c r="F1" s="44" t="s">
        <v>68</v>
      </c>
    </row>
    <row r="2" spans="1:6" ht="18" customHeight="1" thickBot="1">
      <c r="A2" s="47"/>
      <c r="B2" s="48"/>
      <c r="C2" s="47"/>
      <c r="D2" s="49" t="s">
        <v>37</v>
      </c>
      <c r="E2" s="50" t="s">
        <v>36</v>
      </c>
      <c r="F2" s="50" t="s">
        <v>5</v>
      </c>
    </row>
    <row r="3" spans="1:6" ht="19.5" customHeight="1">
      <c r="A3" s="54" t="s">
        <v>25</v>
      </c>
      <c r="B3" s="52">
        <v>37929</v>
      </c>
      <c r="C3" s="51" t="s">
        <v>19</v>
      </c>
      <c r="D3" s="53" t="s">
        <v>43</v>
      </c>
      <c r="E3" s="53">
        <v>85</v>
      </c>
      <c r="F3" s="53">
        <v>60</v>
      </c>
    </row>
    <row r="4" spans="1:6" ht="15" customHeight="1">
      <c r="A4" s="54" t="s">
        <v>25</v>
      </c>
      <c r="B4" s="52">
        <v>37929</v>
      </c>
      <c r="C4" s="51" t="s">
        <v>13</v>
      </c>
      <c r="D4" s="54" t="s">
        <v>23</v>
      </c>
      <c r="E4" s="54">
        <v>40</v>
      </c>
      <c r="F4" s="54">
        <v>40</v>
      </c>
    </row>
    <row r="5" spans="1:6" ht="15" customHeight="1">
      <c r="A5" s="54" t="s">
        <v>25</v>
      </c>
      <c r="B5" s="52">
        <v>37929</v>
      </c>
      <c r="C5" s="51" t="s">
        <v>21</v>
      </c>
      <c r="D5" s="55">
        <v>0.369</v>
      </c>
      <c r="E5" s="54">
        <v>12</v>
      </c>
      <c r="F5" s="54">
        <v>11</v>
      </c>
    </row>
    <row r="6" spans="1:6" ht="15" customHeight="1">
      <c r="A6" s="54" t="s">
        <v>25</v>
      </c>
      <c r="B6" s="52">
        <v>37929</v>
      </c>
      <c r="C6" s="51" t="s">
        <v>14</v>
      </c>
      <c r="D6" s="55" t="s">
        <v>23</v>
      </c>
      <c r="E6" s="54">
        <v>20</v>
      </c>
      <c r="F6" s="54">
        <v>11</v>
      </c>
    </row>
    <row r="7" spans="1:6" ht="15" customHeight="1">
      <c r="A7" s="54" t="s">
        <v>25</v>
      </c>
      <c r="B7" s="52">
        <v>37929</v>
      </c>
      <c r="C7" s="51" t="s">
        <v>15</v>
      </c>
      <c r="D7" s="55" t="s">
        <v>23</v>
      </c>
      <c r="E7" s="54">
        <v>976</v>
      </c>
      <c r="F7" s="54">
        <v>597</v>
      </c>
    </row>
    <row r="8" spans="1:6" ht="15" customHeight="1">
      <c r="A8" s="54" t="s">
        <v>25</v>
      </c>
      <c r="B8" s="52">
        <v>37929</v>
      </c>
      <c r="C8" s="51" t="s">
        <v>20</v>
      </c>
      <c r="D8" s="55">
        <v>0.661</v>
      </c>
      <c r="E8" s="54">
        <v>430</v>
      </c>
      <c r="F8" s="54">
        <v>957</v>
      </c>
    </row>
    <row r="9" spans="1:6" ht="15" customHeight="1">
      <c r="A9" s="54" t="s">
        <v>25</v>
      </c>
      <c r="B9" s="52">
        <v>37929</v>
      </c>
      <c r="C9" s="51" t="s">
        <v>16</v>
      </c>
      <c r="D9" s="54" t="s">
        <v>23</v>
      </c>
      <c r="E9" s="54">
        <v>403</v>
      </c>
      <c r="F9" s="54">
        <v>213</v>
      </c>
    </row>
    <row r="10" spans="1:6" ht="15" customHeight="1">
      <c r="A10" s="54" t="s">
        <v>25</v>
      </c>
      <c r="B10" s="52">
        <v>37929</v>
      </c>
      <c r="C10" s="51" t="s">
        <v>17</v>
      </c>
      <c r="D10" s="54" t="s">
        <v>23</v>
      </c>
      <c r="E10" s="54">
        <v>29</v>
      </c>
      <c r="F10" s="54">
        <v>19</v>
      </c>
    </row>
    <row r="11" spans="1:6" ht="15" customHeight="1">
      <c r="A11" s="54" t="s">
        <v>25</v>
      </c>
      <c r="B11" s="52">
        <v>37929</v>
      </c>
      <c r="C11" s="51" t="s">
        <v>18</v>
      </c>
      <c r="D11" s="54" t="s">
        <v>23</v>
      </c>
      <c r="E11" s="54">
        <v>12</v>
      </c>
      <c r="F11" s="54">
        <v>12</v>
      </c>
    </row>
    <row r="12" spans="1:6" ht="15" customHeight="1" thickBot="1">
      <c r="A12" s="58" t="s">
        <v>25</v>
      </c>
      <c r="B12" s="57">
        <v>37929</v>
      </c>
      <c r="C12" s="56" t="s">
        <v>22</v>
      </c>
      <c r="D12" s="58" t="s">
        <v>23</v>
      </c>
      <c r="E12" s="58">
        <v>609</v>
      </c>
      <c r="F12" s="58">
        <v>699</v>
      </c>
    </row>
    <row r="13" spans="1:6" ht="12.75">
      <c r="A13" s="28" t="s">
        <v>32</v>
      </c>
      <c r="B13" s="17" t="s">
        <v>41</v>
      </c>
      <c r="C13" s="23" t="s">
        <v>52</v>
      </c>
      <c r="D13" s="31"/>
      <c r="E13" s="31"/>
      <c r="F13" s="31"/>
    </row>
    <row r="14" spans="1:2" ht="12.75">
      <c r="A14" s="19" t="s">
        <v>33</v>
      </c>
      <c r="B14" s="18" t="s">
        <v>38</v>
      </c>
    </row>
    <row r="15" spans="1:2" ht="12.75">
      <c r="A15" s="19" t="s">
        <v>34</v>
      </c>
      <c r="B15" s="18" t="s">
        <v>39</v>
      </c>
    </row>
    <row r="16" spans="1:2" ht="12.75">
      <c r="A16" s="19"/>
      <c r="B16" s="1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&amp;L&amp;8&amp;P  of  &amp;N  &amp;Z&amp;F   --&amp;A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" sqref="E1:G1"/>
    </sheetView>
  </sheetViews>
  <sheetFormatPr defaultColWidth="9.140625" defaultRowHeight="12.75"/>
  <cols>
    <col min="1" max="1" width="7.7109375" style="27" customWidth="1"/>
    <col min="2" max="2" width="15.7109375" style="27" customWidth="1"/>
    <col min="3" max="3" width="23.57421875" style="27" customWidth="1"/>
    <col min="4" max="4" width="39.57421875" style="27" customWidth="1"/>
    <col min="5" max="5" width="16.8515625" style="27" customWidth="1"/>
    <col min="6" max="7" width="11.421875" style="27" customWidth="1"/>
    <col min="8" max="16384" width="9.140625" style="27" customWidth="1"/>
  </cols>
  <sheetData>
    <row r="1" spans="1:7" ht="26.25" thickBot="1">
      <c r="A1" s="45" t="s">
        <v>31</v>
      </c>
      <c r="B1" s="46" t="s">
        <v>0</v>
      </c>
      <c r="C1" s="45" t="s">
        <v>1</v>
      </c>
      <c r="D1" s="45" t="s">
        <v>2</v>
      </c>
      <c r="E1" s="43" t="s">
        <v>66</v>
      </c>
      <c r="F1" s="44" t="s">
        <v>67</v>
      </c>
      <c r="G1" s="44" t="s">
        <v>68</v>
      </c>
    </row>
    <row r="2" spans="1:7" ht="13.5" thickBot="1">
      <c r="A2" s="47"/>
      <c r="B2" s="48"/>
      <c r="C2" s="47"/>
      <c r="D2" s="47"/>
      <c r="E2" s="49" t="s">
        <v>37</v>
      </c>
      <c r="F2" s="50" t="s">
        <v>36</v>
      </c>
      <c r="G2" s="50" t="s">
        <v>5</v>
      </c>
    </row>
    <row r="3" spans="1:7" ht="12.75">
      <c r="A3" s="54" t="s">
        <v>26</v>
      </c>
      <c r="B3" s="52">
        <v>37937</v>
      </c>
      <c r="C3" s="51" t="s">
        <v>12</v>
      </c>
      <c r="D3" s="51" t="s">
        <v>19</v>
      </c>
      <c r="E3" s="53" t="s">
        <v>43</v>
      </c>
      <c r="F3" s="53">
        <v>14</v>
      </c>
      <c r="G3" s="53">
        <v>22</v>
      </c>
    </row>
    <row r="4" spans="1:7" ht="12.75">
      <c r="A4" s="54" t="s">
        <v>26</v>
      </c>
      <c r="B4" s="52">
        <v>37937</v>
      </c>
      <c r="C4" s="51" t="s">
        <v>12</v>
      </c>
      <c r="D4" s="51" t="s">
        <v>13</v>
      </c>
      <c r="E4" s="54" t="s">
        <v>23</v>
      </c>
      <c r="F4" s="54">
        <v>44</v>
      </c>
      <c r="G4" s="54">
        <v>48</v>
      </c>
    </row>
    <row r="5" spans="1:7" ht="12.75">
      <c r="A5" s="54" t="s">
        <v>26</v>
      </c>
      <c r="B5" s="52">
        <v>37937</v>
      </c>
      <c r="C5" s="51" t="s">
        <v>12</v>
      </c>
      <c r="D5" s="51" t="s">
        <v>21</v>
      </c>
      <c r="E5" s="55">
        <v>0.427</v>
      </c>
      <c r="F5" s="54">
        <v>48</v>
      </c>
      <c r="G5" s="54">
        <v>60</v>
      </c>
    </row>
    <row r="6" spans="1:7" ht="12.75">
      <c r="A6" s="54" t="s">
        <v>26</v>
      </c>
      <c r="B6" s="52">
        <v>37937</v>
      </c>
      <c r="C6" s="51" t="s">
        <v>12</v>
      </c>
      <c r="D6" s="51" t="s">
        <v>14</v>
      </c>
      <c r="E6" s="55" t="s">
        <v>23</v>
      </c>
      <c r="F6" s="54">
        <v>136</v>
      </c>
      <c r="G6" s="54">
        <v>141</v>
      </c>
    </row>
    <row r="7" spans="1:7" ht="12.75">
      <c r="A7" s="64" t="s">
        <v>26</v>
      </c>
      <c r="B7" s="65">
        <v>37937</v>
      </c>
      <c r="C7" s="66" t="s">
        <v>12</v>
      </c>
      <c r="D7" s="66" t="s">
        <v>15</v>
      </c>
      <c r="E7" s="67" t="s">
        <v>23</v>
      </c>
      <c r="F7" s="64">
        <v>696</v>
      </c>
      <c r="G7" s="64">
        <v>750</v>
      </c>
    </row>
    <row r="8" spans="1:7" ht="12.75">
      <c r="A8" s="54" t="s">
        <v>26</v>
      </c>
      <c r="B8" s="52">
        <v>37937</v>
      </c>
      <c r="C8" s="51" t="s">
        <v>12</v>
      </c>
      <c r="D8" s="51" t="s">
        <v>20</v>
      </c>
      <c r="E8" s="55">
        <v>0.298</v>
      </c>
      <c r="F8" s="54">
        <v>27</v>
      </c>
      <c r="G8" s="54" t="s">
        <v>44</v>
      </c>
    </row>
    <row r="9" spans="1:7" ht="12.75">
      <c r="A9" s="54" t="s">
        <v>26</v>
      </c>
      <c r="B9" s="52">
        <v>37937</v>
      </c>
      <c r="C9" s="51" t="s">
        <v>12</v>
      </c>
      <c r="D9" s="51" t="s">
        <v>16</v>
      </c>
      <c r="E9" s="54" t="s">
        <v>23</v>
      </c>
      <c r="F9" s="54">
        <v>94</v>
      </c>
      <c r="G9" s="54">
        <v>55</v>
      </c>
    </row>
    <row r="10" spans="1:7" ht="16.5" customHeight="1">
      <c r="A10" s="54" t="s">
        <v>26</v>
      </c>
      <c r="B10" s="52">
        <v>37937</v>
      </c>
      <c r="C10" s="51" t="s">
        <v>12</v>
      </c>
      <c r="D10" s="51" t="s">
        <v>17</v>
      </c>
      <c r="E10" s="54" t="s">
        <v>23</v>
      </c>
      <c r="F10" s="54">
        <v>28</v>
      </c>
      <c r="G10" s="54">
        <v>16</v>
      </c>
    </row>
    <row r="11" spans="1:7" ht="17.25" customHeight="1">
      <c r="A11" s="54" t="s">
        <v>26</v>
      </c>
      <c r="B11" s="52">
        <v>37937</v>
      </c>
      <c r="C11" s="51" t="s">
        <v>12</v>
      </c>
      <c r="D11" s="51" t="s">
        <v>18</v>
      </c>
      <c r="E11" s="54" t="s">
        <v>23</v>
      </c>
      <c r="F11" s="54">
        <v>24</v>
      </c>
      <c r="G11" s="54">
        <v>20</v>
      </c>
    </row>
    <row r="12" spans="1:7" ht="16.5" customHeight="1">
      <c r="A12" s="54" t="s">
        <v>26</v>
      </c>
      <c r="B12" s="52">
        <v>37937</v>
      </c>
      <c r="C12" s="51" t="s">
        <v>12</v>
      </c>
      <c r="D12" s="51" t="s">
        <v>22</v>
      </c>
      <c r="E12" s="54" t="s">
        <v>23</v>
      </c>
      <c r="F12" s="54">
        <v>64</v>
      </c>
      <c r="G12" s="54">
        <v>50</v>
      </c>
    </row>
    <row r="13" spans="1:7" ht="15.75" customHeight="1" thickBot="1">
      <c r="A13" s="58" t="s">
        <v>26</v>
      </c>
      <c r="B13" s="57">
        <v>37937</v>
      </c>
      <c r="C13" s="45" t="s">
        <v>70</v>
      </c>
      <c r="D13" s="68" t="s">
        <v>15</v>
      </c>
      <c r="E13" s="58" t="s">
        <v>23</v>
      </c>
      <c r="F13" s="58">
        <v>684</v>
      </c>
      <c r="G13" s="58">
        <v>654</v>
      </c>
    </row>
    <row r="14" spans="1:7" ht="12.75">
      <c r="A14" s="69" t="s">
        <v>32</v>
      </c>
      <c r="B14" s="70" t="s">
        <v>41</v>
      </c>
      <c r="C14" s="71"/>
      <c r="D14" s="71"/>
      <c r="E14" s="72" t="s">
        <v>45</v>
      </c>
      <c r="F14" s="73">
        <f>((F7-F13)/F7)*100</f>
        <v>1.7241379310344827</v>
      </c>
      <c r="G14" s="73">
        <f>((G7-G13)/G7)*100</f>
        <v>12.8</v>
      </c>
    </row>
    <row r="15" spans="1:7" ht="12.75">
      <c r="A15" s="74" t="s">
        <v>33</v>
      </c>
      <c r="B15" s="75" t="s">
        <v>38</v>
      </c>
      <c r="C15" s="76"/>
      <c r="D15" s="76"/>
      <c r="E15" s="76"/>
      <c r="F15" s="76"/>
      <c r="G15" s="76"/>
    </row>
    <row r="16" spans="1:7" ht="12.75">
      <c r="A16" s="74" t="s">
        <v>34</v>
      </c>
      <c r="B16" s="75" t="s">
        <v>39</v>
      </c>
      <c r="C16" s="76"/>
      <c r="D16" s="76"/>
      <c r="E16" s="76"/>
      <c r="F16" s="76"/>
      <c r="G16" s="76"/>
    </row>
    <row r="17" spans="1:7" ht="12.75">
      <c r="A17" s="74" t="s">
        <v>35</v>
      </c>
      <c r="B17" s="75" t="s">
        <v>40</v>
      </c>
      <c r="C17" s="76"/>
      <c r="D17" s="76"/>
      <c r="E17" s="76"/>
      <c r="F17" s="76"/>
      <c r="G17" s="76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&amp;L&amp;8&amp;P of &amp;N  &amp;Z&amp;F --&amp;A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5" sqref="D15"/>
    </sheetView>
  </sheetViews>
  <sheetFormatPr defaultColWidth="9.140625" defaultRowHeight="12.75"/>
  <cols>
    <col min="1" max="2" width="9.140625" style="27" customWidth="1"/>
    <col min="3" max="3" width="24.140625" style="27" customWidth="1"/>
    <col min="4" max="4" width="37.8515625" style="27" customWidth="1"/>
    <col min="5" max="5" width="19.57421875" style="27" customWidth="1"/>
    <col min="6" max="6" width="13.7109375" style="27" customWidth="1"/>
    <col min="7" max="7" width="12.00390625" style="27" customWidth="1"/>
    <col min="8" max="16384" width="9.140625" style="27" customWidth="1"/>
  </cols>
  <sheetData>
    <row r="1" spans="1:7" ht="26.25" thickBot="1">
      <c r="A1" s="45" t="s">
        <v>31</v>
      </c>
      <c r="B1" s="46" t="s">
        <v>0</v>
      </c>
      <c r="C1" s="45" t="s">
        <v>1</v>
      </c>
      <c r="D1" s="45" t="s">
        <v>2</v>
      </c>
      <c r="E1" s="43" t="s">
        <v>66</v>
      </c>
      <c r="F1" s="44" t="s">
        <v>67</v>
      </c>
      <c r="G1" s="44" t="s">
        <v>68</v>
      </c>
    </row>
    <row r="2" spans="1:7" ht="13.5" thickBot="1">
      <c r="A2" s="47"/>
      <c r="B2" s="48"/>
      <c r="C2" s="47"/>
      <c r="D2" s="47"/>
      <c r="E2" s="49" t="s">
        <v>37</v>
      </c>
      <c r="F2" s="50" t="s">
        <v>36</v>
      </c>
      <c r="G2" s="50" t="s">
        <v>5</v>
      </c>
    </row>
    <row r="3" spans="1:7" ht="12.75">
      <c r="A3" s="54" t="s">
        <v>27</v>
      </c>
      <c r="B3" s="52">
        <v>37943</v>
      </c>
      <c r="C3" s="51" t="s">
        <v>12</v>
      </c>
      <c r="D3" s="51" t="s">
        <v>19</v>
      </c>
      <c r="E3" s="53" t="s">
        <v>43</v>
      </c>
      <c r="F3" s="53">
        <v>5800</v>
      </c>
      <c r="G3" s="53">
        <v>2767</v>
      </c>
    </row>
    <row r="4" spans="1:7" ht="12.75">
      <c r="A4" s="54" t="s">
        <v>27</v>
      </c>
      <c r="B4" s="52">
        <v>37943</v>
      </c>
      <c r="C4" s="51" t="s">
        <v>12</v>
      </c>
      <c r="D4" s="51" t="s">
        <v>13</v>
      </c>
      <c r="E4" s="54" t="s">
        <v>23</v>
      </c>
      <c r="F4" s="54">
        <v>23000</v>
      </c>
      <c r="G4" s="54">
        <v>11200</v>
      </c>
    </row>
    <row r="5" spans="1:7" ht="12.75">
      <c r="A5" s="54" t="s">
        <v>27</v>
      </c>
      <c r="B5" s="52">
        <v>37943</v>
      </c>
      <c r="C5" s="51" t="s">
        <v>12</v>
      </c>
      <c r="D5" s="51" t="s">
        <v>21</v>
      </c>
      <c r="E5" s="55">
        <v>54.377</v>
      </c>
      <c r="F5" s="54">
        <v>38000</v>
      </c>
      <c r="G5" s="54">
        <v>32000</v>
      </c>
    </row>
    <row r="6" spans="1:7" ht="12.75">
      <c r="A6" s="54" t="s">
        <v>27</v>
      </c>
      <c r="B6" s="52">
        <v>37943</v>
      </c>
      <c r="C6" s="51" t="s">
        <v>12</v>
      </c>
      <c r="D6" s="51" t="s">
        <v>14</v>
      </c>
      <c r="E6" s="55" t="s">
        <v>23</v>
      </c>
      <c r="F6" s="54">
        <v>10400</v>
      </c>
      <c r="G6" s="54">
        <v>6400</v>
      </c>
    </row>
    <row r="7" spans="1:7" ht="12.75">
      <c r="A7" s="64" t="s">
        <v>27</v>
      </c>
      <c r="B7" s="65">
        <v>37943</v>
      </c>
      <c r="C7" s="66" t="s">
        <v>12</v>
      </c>
      <c r="D7" s="66" t="s">
        <v>15</v>
      </c>
      <c r="E7" s="67" t="s">
        <v>23</v>
      </c>
      <c r="F7" s="64">
        <v>58800</v>
      </c>
      <c r="G7" s="64">
        <v>39000</v>
      </c>
    </row>
    <row r="8" spans="1:7" ht="12.75">
      <c r="A8" s="54" t="s">
        <v>27</v>
      </c>
      <c r="B8" s="52">
        <v>37943</v>
      </c>
      <c r="C8" s="51" t="s">
        <v>12</v>
      </c>
      <c r="D8" s="51" t="s">
        <v>20</v>
      </c>
      <c r="E8" s="55">
        <v>7.867</v>
      </c>
      <c r="F8" s="54">
        <v>25000</v>
      </c>
      <c r="G8" s="54">
        <v>17600</v>
      </c>
    </row>
    <row r="9" spans="1:7" ht="12.75">
      <c r="A9" s="54" t="s">
        <v>27</v>
      </c>
      <c r="B9" s="52">
        <v>37943</v>
      </c>
      <c r="C9" s="51" t="s">
        <v>12</v>
      </c>
      <c r="D9" s="51" t="s">
        <v>16</v>
      </c>
      <c r="E9" s="54" t="s">
        <v>23</v>
      </c>
      <c r="F9" s="54">
        <v>13600</v>
      </c>
      <c r="G9" s="54">
        <v>13600</v>
      </c>
    </row>
    <row r="10" spans="1:7" ht="17.25" customHeight="1">
      <c r="A10" s="54" t="s">
        <v>27</v>
      </c>
      <c r="B10" s="52">
        <v>37943</v>
      </c>
      <c r="C10" s="51" t="s">
        <v>12</v>
      </c>
      <c r="D10" s="51" t="s">
        <v>51</v>
      </c>
      <c r="E10" s="54" t="s">
        <v>23</v>
      </c>
      <c r="F10" s="54">
        <v>22400</v>
      </c>
      <c r="G10" s="54">
        <v>21200</v>
      </c>
    </row>
    <row r="11" spans="1:7" ht="16.5" customHeight="1">
      <c r="A11" s="54" t="s">
        <v>27</v>
      </c>
      <c r="B11" s="52">
        <v>37943</v>
      </c>
      <c r="C11" s="51" t="s">
        <v>12</v>
      </c>
      <c r="D11" s="51" t="s">
        <v>18</v>
      </c>
      <c r="E11" s="54" t="s">
        <v>23</v>
      </c>
      <c r="F11" s="54">
        <v>2367</v>
      </c>
      <c r="G11" s="54">
        <v>2800</v>
      </c>
    </row>
    <row r="12" spans="1:7" ht="15.75" customHeight="1">
      <c r="A12" s="54" t="s">
        <v>27</v>
      </c>
      <c r="B12" s="52">
        <v>37943</v>
      </c>
      <c r="C12" s="51" t="s">
        <v>12</v>
      </c>
      <c r="D12" s="51" t="s">
        <v>22</v>
      </c>
      <c r="E12" s="54" t="s">
        <v>23</v>
      </c>
      <c r="F12" s="54">
        <v>8800</v>
      </c>
      <c r="G12" s="54">
        <v>18000</v>
      </c>
    </row>
    <row r="13" spans="1:7" ht="15" customHeight="1" thickBot="1">
      <c r="A13" s="77" t="s">
        <v>27</v>
      </c>
      <c r="B13" s="78">
        <v>37943</v>
      </c>
      <c r="C13" s="79" t="s">
        <v>71</v>
      </c>
      <c r="D13" s="68" t="s">
        <v>15</v>
      </c>
      <c r="E13" s="77" t="s">
        <v>23</v>
      </c>
      <c r="F13" s="77">
        <v>54000</v>
      </c>
      <c r="G13" s="77">
        <v>34400</v>
      </c>
    </row>
    <row r="14" spans="1:7" ht="12.75">
      <c r="A14" s="69" t="s">
        <v>32</v>
      </c>
      <c r="B14" s="70" t="s">
        <v>41</v>
      </c>
      <c r="C14" s="71"/>
      <c r="D14" s="71"/>
      <c r="E14" s="72" t="s">
        <v>45</v>
      </c>
      <c r="F14" s="73">
        <f>((F7-F13)/F7)*100</f>
        <v>8.16326530612245</v>
      </c>
      <c r="G14" s="73">
        <f>((G7-G13)/G7)*100</f>
        <v>11.794871794871794</v>
      </c>
    </row>
    <row r="15" spans="1:7" ht="12.75">
      <c r="A15" s="74" t="s">
        <v>33</v>
      </c>
      <c r="B15" s="75" t="s">
        <v>38</v>
      </c>
      <c r="C15" s="76"/>
      <c r="D15" s="76"/>
      <c r="E15" s="76"/>
      <c r="F15" s="76"/>
      <c r="G15" s="76"/>
    </row>
    <row r="16" spans="1:7" ht="12.75">
      <c r="A16" s="74" t="s">
        <v>34</v>
      </c>
      <c r="B16" s="75" t="s">
        <v>39</v>
      </c>
      <c r="C16" s="76"/>
      <c r="D16" s="76"/>
      <c r="E16" s="76"/>
      <c r="F16" s="76"/>
      <c r="G16" s="76"/>
    </row>
    <row r="17" spans="1:7" ht="12.75">
      <c r="A17" s="74" t="s">
        <v>35</v>
      </c>
      <c r="B17" s="75" t="s">
        <v>40</v>
      </c>
      <c r="C17" s="76"/>
      <c r="D17" s="76"/>
      <c r="E17" s="76"/>
      <c r="F17" s="76"/>
      <c r="G17" s="76"/>
    </row>
    <row r="18" spans="1:7" ht="12.75">
      <c r="A18" s="35" t="s">
        <v>57</v>
      </c>
      <c r="B18" s="76" t="s">
        <v>58</v>
      </c>
      <c r="C18" s="76"/>
      <c r="D18" s="76"/>
      <c r="E18" s="76"/>
      <c r="F18" s="76"/>
      <c r="G18" s="76"/>
    </row>
  </sheetData>
  <printOptions/>
  <pageMargins left="0.3" right="0.34" top="1" bottom="1" header="0.5" footer="0.5"/>
  <pageSetup horizontalDpi="600" verticalDpi="600" orientation="landscape" r:id="rId1"/>
  <headerFooter alignWithMargins="0">
    <oddHeader>&amp;L&amp;8&amp;P of &amp;N  &amp;Z&amp;F  --&amp;A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B1">
      <selection activeCell="D22" sqref="D22"/>
    </sheetView>
  </sheetViews>
  <sheetFormatPr defaultColWidth="9.140625" defaultRowHeight="12.75"/>
  <cols>
    <col min="1" max="1" width="6.421875" style="27" customWidth="1"/>
    <col min="2" max="2" width="7.8515625" style="27" customWidth="1"/>
    <col min="3" max="3" width="20.00390625" style="27" customWidth="1"/>
    <col min="4" max="4" width="29.140625" style="27" customWidth="1"/>
    <col min="5" max="5" width="7.00390625" style="27" customWidth="1"/>
    <col min="6" max="6" width="7.421875" style="27" customWidth="1"/>
    <col min="7" max="7" width="11.57421875" style="27" customWidth="1"/>
    <col min="8" max="8" width="10.421875" style="27" customWidth="1"/>
    <col min="9" max="9" width="10.00390625" style="27" customWidth="1"/>
    <col min="10" max="16384" width="9.140625" style="27" customWidth="1"/>
  </cols>
  <sheetData>
    <row r="1" spans="1:12" ht="56.25">
      <c r="A1" s="2" t="s">
        <v>31</v>
      </c>
      <c r="B1" s="1" t="s">
        <v>0</v>
      </c>
      <c r="C1" s="2" t="s">
        <v>1</v>
      </c>
      <c r="D1" s="2" t="s">
        <v>2</v>
      </c>
      <c r="E1" s="2" t="s">
        <v>47</v>
      </c>
      <c r="F1" s="2" t="s">
        <v>48</v>
      </c>
      <c r="G1" s="2" t="s">
        <v>69</v>
      </c>
      <c r="H1" s="12" t="s">
        <v>3</v>
      </c>
      <c r="I1" s="12" t="s">
        <v>4</v>
      </c>
      <c r="J1" s="12" t="s">
        <v>54</v>
      </c>
      <c r="K1" s="12" t="s">
        <v>55</v>
      </c>
      <c r="L1" s="12" t="s">
        <v>56</v>
      </c>
    </row>
    <row r="2" spans="1:12" ht="12.75">
      <c r="A2" s="4"/>
      <c r="B2" s="3"/>
      <c r="C2" s="4"/>
      <c r="D2" s="4"/>
      <c r="E2" s="4"/>
      <c r="F2" s="4"/>
      <c r="G2" s="5"/>
      <c r="H2" s="30" t="s">
        <v>49</v>
      </c>
      <c r="I2" s="30" t="s">
        <v>49</v>
      </c>
      <c r="J2" s="30" t="s">
        <v>49</v>
      </c>
      <c r="K2" s="30" t="s">
        <v>49</v>
      </c>
      <c r="L2" s="30" t="s">
        <v>49</v>
      </c>
    </row>
    <row r="3" spans="1:12" ht="12.75" customHeight="1">
      <c r="A3" s="5" t="s">
        <v>27</v>
      </c>
      <c r="B3" s="6">
        <v>37943</v>
      </c>
      <c r="C3" s="4" t="s">
        <v>12</v>
      </c>
      <c r="D3" s="4" t="s">
        <v>19</v>
      </c>
      <c r="E3" s="5">
        <v>2228</v>
      </c>
      <c r="F3" s="5">
        <v>50068</v>
      </c>
      <c r="G3" s="4" t="s">
        <v>30</v>
      </c>
      <c r="H3" s="13">
        <v>0.496</v>
      </c>
      <c r="I3" s="13">
        <v>0.765</v>
      </c>
      <c r="J3" s="13">
        <v>0.409</v>
      </c>
      <c r="K3" s="13">
        <v>0</v>
      </c>
      <c r="L3" s="13">
        <v>0.178</v>
      </c>
    </row>
    <row r="4" spans="1:12" ht="12.75" customHeight="1">
      <c r="A4" s="5" t="s">
        <v>27</v>
      </c>
      <c r="B4" s="6">
        <v>37943</v>
      </c>
      <c r="C4" s="4" t="s">
        <v>12</v>
      </c>
      <c r="D4" s="4" t="s">
        <v>13</v>
      </c>
      <c r="E4" s="5">
        <v>2228</v>
      </c>
      <c r="F4" s="5">
        <v>50069</v>
      </c>
      <c r="G4" s="4" t="s">
        <v>30</v>
      </c>
      <c r="H4" s="13">
        <v>0.953</v>
      </c>
      <c r="I4" s="13">
        <v>2.411</v>
      </c>
      <c r="J4" s="13">
        <v>0.301</v>
      </c>
      <c r="K4" s="13">
        <v>0.111</v>
      </c>
      <c r="L4" s="13">
        <v>0.659</v>
      </c>
    </row>
    <row r="5" spans="1:12" ht="12.75" customHeight="1">
      <c r="A5" s="5" t="s">
        <v>27</v>
      </c>
      <c r="B5" s="6">
        <v>37943</v>
      </c>
      <c r="C5" s="4" t="s">
        <v>12</v>
      </c>
      <c r="D5" s="4" t="s">
        <v>21</v>
      </c>
      <c r="E5" s="5">
        <v>2228</v>
      </c>
      <c r="F5" s="5">
        <v>50070</v>
      </c>
      <c r="G5" s="4" t="s">
        <v>30</v>
      </c>
      <c r="H5" s="13">
        <v>0.434</v>
      </c>
      <c r="I5" s="13">
        <v>1.511</v>
      </c>
      <c r="J5" s="13">
        <v>0.131</v>
      </c>
      <c r="K5" s="13">
        <v>0.046</v>
      </c>
      <c r="L5" s="13">
        <v>0.907</v>
      </c>
    </row>
    <row r="6" spans="1:12" ht="12.75" customHeight="1">
      <c r="A6" s="5" t="s">
        <v>27</v>
      </c>
      <c r="B6" s="6">
        <v>37943</v>
      </c>
      <c r="C6" s="4" t="s">
        <v>12</v>
      </c>
      <c r="D6" s="4" t="s">
        <v>14</v>
      </c>
      <c r="E6" s="5">
        <v>2228</v>
      </c>
      <c r="F6" s="5">
        <v>50071</v>
      </c>
      <c r="G6" s="4" t="s">
        <v>30</v>
      </c>
      <c r="H6" s="13">
        <v>1.176</v>
      </c>
      <c r="I6" s="13">
        <v>4.696</v>
      </c>
      <c r="J6" s="13">
        <v>0.747</v>
      </c>
      <c r="K6" s="13">
        <v>0.072</v>
      </c>
      <c r="L6" s="13">
        <v>3.596</v>
      </c>
    </row>
    <row r="7" spans="1:12" ht="12.75" customHeight="1">
      <c r="A7" s="25" t="s">
        <v>27</v>
      </c>
      <c r="B7" s="29">
        <v>37943</v>
      </c>
      <c r="C7" s="24" t="s">
        <v>12</v>
      </c>
      <c r="D7" s="24" t="s">
        <v>15</v>
      </c>
      <c r="E7" s="25">
        <v>2228</v>
      </c>
      <c r="F7" s="25">
        <v>50072</v>
      </c>
      <c r="G7" s="24" t="s">
        <v>30</v>
      </c>
      <c r="H7" s="26">
        <v>0.849</v>
      </c>
      <c r="I7" s="26">
        <v>2.521</v>
      </c>
      <c r="J7" s="26">
        <v>0.354</v>
      </c>
      <c r="K7" s="26">
        <v>0</v>
      </c>
      <c r="L7" s="26">
        <v>0.807</v>
      </c>
    </row>
    <row r="8" spans="1:12" ht="12.75" customHeight="1">
      <c r="A8" s="5" t="s">
        <v>27</v>
      </c>
      <c r="B8" s="6">
        <v>37943</v>
      </c>
      <c r="C8" s="4" t="s">
        <v>12</v>
      </c>
      <c r="D8" s="4" t="s">
        <v>20</v>
      </c>
      <c r="E8" s="5">
        <v>2228</v>
      </c>
      <c r="F8" s="5">
        <v>50073</v>
      </c>
      <c r="G8" s="4" t="s">
        <v>30</v>
      </c>
      <c r="H8" s="13">
        <v>0.598</v>
      </c>
      <c r="I8" s="13">
        <v>1.999</v>
      </c>
      <c r="J8" s="13">
        <v>0.159</v>
      </c>
      <c r="K8" s="13">
        <v>0.035</v>
      </c>
      <c r="L8" s="13">
        <v>0.527</v>
      </c>
    </row>
    <row r="9" spans="1:12" ht="12.75" customHeight="1">
      <c r="A9" s="5" t="s">
        <v>27</v>
      </c>
      <c r="B9" s="6">
        <v>37943</v>
      </c>
      <c r="C9" s="4" t="s">
        <v>12</v>
      </c>
      <c r="D9" s="4" t="s">
        <v>16</v>
      </c>
      <c r="E9" s="5">
        <v>2228</v>
      </c>
      <c r="F9" s="5">
        <v>50074</v>
      </c>
      <c r="G9" s="4" t="s">
        <v>30</v>
      </c>
      <c r="H9" s="13">
        <v>0.6</v>
      </c>
      <c r="I9" s="13">
        <v>2.43</v>
      </c>
      <c r="J9" s="13">
        <v>0.307</v>
      </c>
      <c r="K9" s="13">
        <v>0.059</v>
      </c>
      <c r="L9" s="13">
        <v>1.251</v>
      </c>
    </row>
    <row r="10" spans="1:12" ht="12.75" customHeight="1">
      <c r="A10" s="5" t="s">
        <v>27</v>
      </c>
      <c r="B10" s="6">
        <v>37943</v>
      </c>
      <c r="C10" s="4" t="s">
        <v>12</v>
      </c>
      <c r="D10" s="4" t="s">
        <v>51</v>
      </c>
      <c r="E10" s="5">
        <v>2228</v>
      </c>
      <c r="F10" s="5">
        <v>50075</v>
      </c>
      <c r="G10" s="4" t="s">
        <v>30</v>
      </c>
      <c r="H10" s="13">
        <v>0.605</v>
      </c>
      <c r="I10" s="13">
        <v>1.905</v>
      </c>
      <c r="J10" s="13">
        <v>0.252</v>
      </c>
      <c r="K10" s="13">
        <v>0.058</v>
      </c>
      <c r="L10" s="13">
        <v>0.749</v>
      </c>
    </row>
    <row r="11" spans="1:12" ht="12.75" customHeight="1">
      <c r="A11" s="5" t="s">
        <v>27</v>
      </c>
      <c r="B11" s="6">
        <v>37943</v>
      </c>
      <c r="C11" s="4" t="s">
        <v>12</v>
      </c>
      <c r="D11" s="4" t="s">
        <v>18</v>
      </c>
      <c r="E11" s="5">
        <v>2228</v>
      </c>
      <c r="F11" s="5">
        <v>50076</v>
      </c>
      <c r="G11" s="4" t="s">
        <v>30</v>
      </c>
      <c r="H11" s="13">
        <v>0.262</v>
      </c>
      <c r="I11" s="13">
        <v>0.817</v>
      </c>
      <c r="J11" s="13">
        <v>0.063</v>
      </c>
      <c r="K11" s="13">
        <v>0</v>
      </c>
      <c r="L11" s="13">
        <v>0.192</v>
      </c>
    </row>
    <row r="12" spans="1:12" ht="12.75" customHeight="1">
      <c r="A12" s="5" t="s">
        <v>27</v>
      </c>
      <c r="B12" s="6">
        <v>37943</v>
      </c>
      <c r="C12" s="4" t="s">
        <v>12</v>
      </c>
      <c r="D12" s="4" t="s">
        <v>22</v>
      </c>
      <c r="E12" s="5">
        <v>2228</v>
      </c>
      <c r="F12" s="5">
        <v>50077</v>
      </c>
      <c r="G12" s="4" t="s">
        <v>30</v>
      </c>
      <c r="H12" s="13">
        <v>0.404</v>
      </c>
      <c r="I12" s="13">
        <v>1.118</v>
      </c>
      <c r="J12" s="13">
        <v>0.234</v>
      </c>
      <c r="K12" s="13">
        <v>0.024</v>
      </c>
      <c r="L12" s="13">
        <v>0.446</v>
      </c>
    </row>
    <row r="13" spans="1:12" ht="12.75" customHeight="1">
      <c r="A13" s="5" t="s">
        <v>27</v>
      </c>
      <c r="B13" s="59">
        <v>37943</v>
      </c>
      <c r="C13" s="60" t="s">
        <v>46</v>
      </c>
      <c r="D13" s="61" t="s">
        <v>15</v>
      </c>
      <c r="E13" s="62">
        <v>2228</v>
      </c>
      <c r="F13" s="62">
        <v>93306</v>
      </c>
      <c r="G13" s="61" t="s">
        <v>30</v>
      </c>
      <c r="H13" s="63">
        <v>0.801</v>
      </c>
      <c r="I13" s="63">
        <v>2.444</v>
      </c>
      <c r="J13" s="63">
        <v>0.405</v>
      </c>
      <c r="K13" s="63">
        <v>0.057</v>
      </c>
      <c r="L13" s="63">
        <v>0.923</v>
      </c>
    </row>
    <row r="14" spans="1:12" ht="12.75" customHeight="1">
      <c r="A14" s="5" t="s">
        <v>27</v>
      </c>
      <c r="B14" s="6">
        <v>37943</v>
      </c>
      <c r="C14" s="33" t="s">
        <v>28</v>
      </c>
      <c r="D14" s="33" t="s">
        <v>42</v>
      </c>
      <c r="E14" s="5">
        <v>2228</v>
      </c>
      <c r="F14" s="5">
        <v>93309</v>
      </c>
      <c r="G14" s="4" t="s">
        <v>30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 customHeight="1" thickBot="1">
      <c r="A15" s="9" t="s">
        <v>27</v>
      </c>
      <c r="B15" s="7">
        <v>37943</v>
      </c>
      <c r="C15" s="34" t="s">
        <v>29</v>
      </c>
      <c r="D15" s="33" t="s">
        <v>42</v>
      </c>
      <c r="E15" s="9">
        <v>2228</v>
      </c>
      <c r="F15" s="9">
        <v>93310</v>
      </c>
      <c r="G15" s="8" t="s">
        <v>30</v>
      </c>
      <c r="H15" s="14">
        <v>0.005</v>
      </c>
      <c r="I15" s="14">
        <v>0</v>
      </c>
      <c r="J15" s="14">
        <v>0</v>
      </c>
      <c r="K15" s="14">
        <v>0</v>
      </c>
      <c r="L15" s="14">
        <v>0</v>
      </c>
    </row>
    <row r="16" spans="1:12" ht="12.75">
      <c r="A16" s="28" t="s">
        <v>32</v>
      </c>
      <c r="B16" s="17" t="s">
        <v>59</v>
      </c>
      <c r="C16" s="10"/>
      <c r="D16" s="10"/>
      <c r="E16" s="11"/>
      <c r="F16" s="11"/>
      <c r="G16" s="37" t="s">
        <v>50</v>
      </c>
      <c r="H16" s="16">
        <f>((H7-H13)/H7)*100</f>
        <v>5.6537102473498155</v>
      </c>
      <c r="I16" s="16">
        <f>((I7-I13)/I7)*100</f>
        <v>3.05434351447838</v>
      </c>
      <c r="J16" s="16">
        <f>((J13-J7)/J13)*100</f>
        <v>12.592592592592602</v>
      </c>
      <c r="K16" s="16" t="s">
        <v>30</v>
      </c>
      <c r="L16" s="16">
        <f>((L13-L7)/L13)*100</f>
        <v>12.56771397616468</v>
      </c>
    </row>
    <row r="17" spans="1:12" ht="12.75">
      <c r="A17" s="19" t="s">
        <v>33</v>
      </c>
      <c r="B17" s="18" t="s">
        <v>39</v>
      </c>
      <c r="C17" s="4"/>
      <c r="D17" s="4"/>
      <c r="E17" s="5"/>
      <c r="F17" s="5"/>
      <c r="G17" s="38"/>
      <c r="H17" s="15"/>
      <c r="I17" s="15"/>
      <c r="J17" s="15"/>
      <c r="K17" s="15"/>
      <c r="L17" s="15"/>
    </row>
    <row r="18" spans="1:12" ht="12.75">
      <c r="A18" s="19" t="s">
        <v>34</v>
      </c>
      <c r="B18" s="36" t="s">
        <v>58</v>
      </c>
      <c r="C18" s="4"/>
      <c r="D18" s="4"/>
      <c r="E18" s="5"/>
      <c r="F18" s="5"/>
      <c r="G18" s="38"/>
      <c r="H18" s="15"/>
      <c r="I18" s="15"/>
      <c r="J18" s="13"/>
      <c r="K18" s="13"/>
      <c r="L18" s="13"/>
    </row>
    <row r="19" spans="1:12" ht="12.75">
      <c r="A19" s="19"/>
      <c r="B19" s="18"/>
      <c r="C19" s="4"/>
      <c r="D19" s="4"/>
      <c r="E19" s="5"/>
      <c r="F19" s="5"/>
      <c r="G19" s="38"/>
      <c r="H19" s="15"/>
      <c r="I19" s="15"/>
      <c r="J19" s="13"/>
      <c r="K19" s="13"/>
      <c r="L19" s="13"/>
    </row>
    <row r="20" spans="1:12" ht="12.75">
      <c r="A20" s="5"/>
      <c r="C20" s="4"/>
      <c r="D20" s="5"/>
      <c r="E20" s="5"/>
      <c r="F20" s="5"/>
      <c r="G20" s="38"/>
      <c r="H20" s="15"/>
      <c r="I20" s="15"/>
      <c r="J20" s="13"/>
      <c r="K20" s="13"/>
      <c r="L20" s="13"/>
    </row>
    <row r="21" spans="1:12" ht="12.75">
      <c r="A21" s="5"/>
      <c r="B21" s="18"/>
      <c r="C21" s="4"/>
      <c r="D21" s="5"/>
      <c r="E21" s="5"/>
      <c r="F21" s="5"/>
      <c r="G21" s="15"/>
      <c r="H21" s="15"/>
      <c r="I21" s="15"/>
      <c r="J21" s="15"/>
      <c r="K21" s="15"/>
      <c r="L21" s="15"/>
    </row>
    <row r="22" spans="1:12" ht="12.75">
      <c r="A22" s="5"/>
      <c r="B22" s="18"/>
      <c r="C22" s="4"/>
      <c r="D22" s="5"/>
      <c r="E22" s="5"/>
      <c r="F22" s="5"/>
      <c r="G22" s="15"/>
      <c r="H22" s="15"/>
      <c r="I22" s="15"/>
      <c r="J22" s="15"/>
      <c r="K22" s="15"/>
      <c r="L22" s="15"/>
    </row>
    <row r="23" spans="1:12" ht="12.75">
      <c r="A23" s="5"/>
      <c r="B23" s="6"/>
      <c r="C23" s="4"/>
      <c r="D23" s="5"/>
      <c r="E23" s="5"/>
      <c r="F23" s="5"/>
      <c r="G23" s="15"/>
      <c r="H23" s="15"/>
      <c r="I23" s="15"/>
      <c r="J23" s="15"/>
      <c r="K23" s="15"/>
      <c r="L23" s="15"/>
    </row>
  </sheetData>
  <printOptions/>
  <pageMargins left="0.44" right="0.35" top="0.51" bottom="0.27" header="0.28" footer="0.23"/>
  <pageSetup horizontalDpi="600" verticalDpi="600" orientation="landscape" r:id="rId1"/>
  <headerFooter alignWithMargins="0">
    <oddHeader>&amp;L&amp;8&amp;P of&amp;N  &amp;Z&amp;F  --&amp;A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C1">
      <selection activeCell="H18" sqref="H18"/>
    </sheetView>
  </sheetViews>
  <sheetFormatPr defaultColWidth="9.140625" defaultRowHeight="12.75"/>
  <cols>
    <col min="1" max="1" width="6.7109375" style="5" customWidth="1"/>
    <col min="2" max="2" width="7.421875" style="5" customWidth="1"/>
    <col min="3" max="3" width="15.00390625" style="5" customWidth="1"/>
    <col min="4" max="4" width="29.7109375" style="5" customWidth="1"/>
    <col min="5" max="5" width="7.57421875" style="5" customWidth="1"/>
    <col min="6" max="6" width="6.7109375" style="5" customWidth="1"/>
    <col min="7" max="7" width="8.28125" style="5" customWidth="1"/>
    <col min="8" max="8" width="10.28125" style="13" customWidth="1"/>
    <col min="9" max="9" width="7.00390625" style="13" customWidth="1"/>
    <col min="10" max="10" width="7.57421875" style="13" customWidth="1"/>
    <col min="11" max="12" width="9.140625" style="13" customWidth="1"/>
    <col min="13" max="13" width="7.8515625" style="13" customWidth="1"/>
    <col min="14" max="14" width="10.8515625" style="13" customWidth="1"/>
    <col min="15" max="16384" width="9.140625" style="5" customWidth="1"/>
  </cols>
  <sheetData>
    <row r="1" spans="1:14" ht="45.75" thickBot="1">
      <c r="A1" s="21" t="s">
        <v>31</v>
      </c>
      <c r="B1" s="22" t="s">
        <v>0</v>
      </c>
      <c r="C1" s="21" t="s">
        <v>1</v>
      </c>
      <c r="D1" s="21" t="s">
        <v>2</v>
      </c>
      <c r="E1" s="21" t="s">
        <v>47</v>
      </c>
      <c r="F1" s="21" t="s">
        <v>48</v>
      </c>
      <c r="G1" s="21" t="s">
        <v>69</v>
      </c>
      <c r="H1" s="32" t="s">
        <v>11</v>
      </c>
      <c r="I1" s="32" t="s">
        <v>60</v>
      </c>
      <c r="J1" s="32" t="s">
        <v>10</v>
      </c>
      <c r="K1" s="32" t="s">
        <v>8</v>
      </c>
      <c r="L1" s="32" t="s">
        <v>9</v>
      </c>
      <c r="M1" s="32" t="s">
        <v>6</v>
      </c>
      <c r="N1" s="32" t="s">
        <v>7</v>
      </c>
    </row>
    <row r="2" spans="1:14" ht="11.25">
      <c r="A2" s="10"/>
      <c r="B2" s="20"/>
      <c r="C2" s="10"/>
      <c r="D2" s="10"/>
      <c r="E2" s="10"/>
      <c r="F2" s="10"/>
      <c r="G2" s="11"/>
      <c r="H2" s="39" t="s">
        <v>65</v>
      </c>
      <c r="I2" s="39" t="s">
        <v>65</v>
      </c>
      <c r="J2" s="39" t="s">
        <v>65</v>
      </c>
      <c r="K2" s="39" t="s">
        <v>65</v>
      </c>
      <c r="L2" s="39" t="s">
        <v>65</v>
      </c>
      <c r="M2" s="39" t="s">
        <v>65</v>
      </c>
      <c r="N2" s="42" t="s">
        <v>65</v>
      </c>
    </row>
    <row r="3" spans="1:14" ht="11.25">
      <c r="A3" s="5" t="s">
        <v>27</v>
      </c>
      <c r="B3" s="6">
        <v>37943</v>
      </c>
      <c r="C3" s="4" t="s">
        <v>12</v>
      </c>
      <c r="D3" s="4" t="s">
        <v>19</v>
      </c>
      <c r="E3" s="5">
        <v>2228</v>
      </c>
      <c r="F3" s="5">
        <v>50068</v>
      </c>
      <c r="G3" s="4" t="s">
        <v>61</v>
      </c>
      <c r="H3" s="13">
        <v>0</v>
      </c>
      <c r="I3" s="13">
        <v>0</v>
      </c>
      <c r="J3" s="13">
        <v>0</v>
      </c>
      <c r="K3" s="13">
        <v>0.03068854760855663</v>
      </c>
      <c r="L3" s="13">
        <v>0</v>
      </c>
      <c r="M3" s="13">
        <v>0</v>
      </c>
      <c r="N3" s="41">
        <v>0</v>
      </c>
    </row>
    <row r="4" spans="1:14" ht="11.25">
      <c r="A4" s="5" t="s">
        <v>27</v>
      </c>
      <c r="B4" s="6">
        <v>37943</v>
      </c>
      <c r="C4" s="4" t="s">
        <v>12</v>
      </c>
      <c r="D4" s="4" t="s">
        <v>13</v>
      </c>
      <c r="E4" s="5">
        <v>2228</v>
      </c>
      <c r="F4" s="5">
        <v>50069</v>
      </c>
      <c r="G4" s="4" t="s">
        <v>30</v>
      </c>
      <c r="H4" s="13">
        <v>0</v>
      </c>
      <c r="I4" s="13">
        <v>0.03905202173410619</v>
      </c>
      <c r="J4" s="13">
        <v>0.02798002363350552</v>
      </c>
      <c r="K4" s="13">
        <v>0.03647194130142631</v>
      </c>
      <c r="L4" s="13">
        <v>0</v>
      </c>
      <c r="M4" s="13">
        <v>0</v>
      </c>
      <c r="N4" s="13">
        <v>0</v>
      </c>
    </row>
    <row r="5" spans="1:14" ht="11.25">
      <c r="A5" s="5" t="s">
        <v>27</v>
      </c>
      <c r="B5" s="6">
        <v>37943</v>
      </c>
      <c r="C5" s="4" t="s">
        <v>12</v>
      </c>
      <c r="D5" s="4" t="s">
        <v>21</v>
      </c>
      <c r="E5" s="5">
        <v>2228</v>
      </c>
      <c r="F5" s="5">
        <v>50070</v>
      </c>
      <c r="G5" s="4" t="s">
        <v>30</v>
      </c>
      <c r="H5" s="13">
        <v>0</v>
      </c>
      <c r="I5" s="13">
        <v>0.11039171393181202</v>
      </c>
      <c r="J5" s="13">
        <v>0.09440144277557308</v>
      </c>
      <c r="K5" s="13">
        <v>0.032412600022126446</v>
      </c>
      <c r="L5" s="13">
        <v>0</v>
      </c>
      <c r="M5" s="13">
        <v>0</v>
      </c>
      <c r="N5" s="13">
        <v>0</v>
      </c>
    </row>
    <row r="6" spans="1:14" ht="11.25">
      <c r="A6" s="5" t="s">
        <v>27</v>
      </c>
      <c r="B6" s="6">
        <v>37943</v>
      </c>
      <c r="C6" s="4" t="s">
        <v>12</v>
      </c>
      <c r="D6" s="4" t="s">
        <v>14</v>
      </c>
      <c r="E6" s="5">
        <v>2228</v>
      </c>
      <c r="F6" s="5">
        <v>50071</v>
      </c>
      <c r="G6" s="4" t="s">
        <v>30</v>
      </c>
      <c r="H6" s="13">
        <v>0</v>
      </c>
      <c r="I6" s="13">
        <v>0.15288929689891145</v>
      </c>
      <c r="J6" s="13">
        <v>0.08444192746766922</v>
      </c>
      <c r="K6" s="13">
        <v>0.06376453240239469</v>
      </c>
      <c r="L6" s="13">
        <v>0</v>
      </c>
      <c r="M6" s="13">
        <v>0</v>
      </c>
      <c r="N6" s="13">
        <v>0</v>
      </c>
    </row>
    <row r="7" spans="1:14" s="25" customFormat="1" ht="11.25">
      <c r="A7" s="25" t="s">
        <v>27</v>
      </c>
      <c r="B7" s="29">
        <v>37943</v>
      </c>
      <c r="C7" s="24" t="s">
        <v>12</v>
      </c>
      <c r="D7" s="24" t="s">
        <v>15</v>
      </c>
      <c r="E7" s="25">
        <v>2228</v>
      </c>
      <c r="F7" s="25">
        <v>50072</v>
      </c>
      <c r="G7" s="24" t="s">
        <v>30</v>
      </c>
      <c r="H7" s="26">
        <v>0</v>
      </c>
      <c r="I7" s="26">
        <v>0.07507161750751976</v>
      </c>
      <c r="J7" s="26">
        <v>0.052837997649708174</v>
      </c>
      <c r="K7" s="26">
        <v>0.0689948698939572</v>
      </c>
      <c r="L7" s="26">
        <v>0</v>
      </c>
      <c r="M7" s="26">
        <v>0</v>
      </c>
      <c r="N7" s="26">
        <v>0</v>
      </c>
    </row>
    <row r="8" spans="1:14" ht="11.25">
      <c r="A8" s="5" t="s">
        <v>27</v>
      </c>
      <c r="B8" s="6">
        <v>37943</v>
      </c>
      <c r="C8" s="4" t="s">
        <v>12</v>
      </c>
      <c r="D8" s="4" t="s">
        <v>20</v>
      </c>
      <c r="E8" s="5">
        <v>2228</v>
      </c>
      <c r="F8" s="5">
        <v>50073</v>
      </c>
      <c r="G8" s="4" t="s">
        <v>30</v>
      </c>
      <c r="H8" s="13">
        <v>0</v>
      </c>
      <c r="I8" s="13">
        <v>0.0170528822232683</v>
      </c>
      <c r="J8" s="13">
        <v>0</v>
      </c>
      <c r="K8" s="13">
        <v>0.03660628318793681</v>
      </c>
      <c r="L8" s="13">
        <v>0</v>
      </c>
      <c r="M8" s="13">
        <v>0</v>
      </c>
      <c r="N8" s="13">
        <v>0</v>
      </c>
    </row>
    <row r="9" spans="1:14" ht="11.25">
      <c r="A9" s="5" t="s">
        <v>27</v>
      </c>
      <c r="B9" s="6">
        <v>37943</v>
      </c>
      <c r="C9" s="4" t="s">
        <v>12</v>
      </c>
      <c r="D9" s="4" t="s">
        <v>16</v>
      </c>
      <c r="E9" s="5">
        <v>2228</v>
      </c>
      <c r="F9" s="5">
        <v>50074</v>
      </c>
      <c r="G9" s="4" t="s">
        <v>30</v>
      </c>
      <c r="H9" s="13">
        <v>0</v>
      </c>
      <c r="I9" s="13">
        <v>0.05032338394884468</v>
      </c>
      <c r="J9" s="13">
        <v>0.021811923200861165</v>
      </c>
      <c r="K9" s="13">
        <v>0</v>
      </c>
      <c r="L9" s="13">
        <v>0</v>
      </c>
      <c r="M9" s="13">
        <v>0</v>
      </c>
      <c r="N9" s="13">
        <v>0</v>
      </c>
    </row>
    <row r="10" spans="1:14" ht="13.5" customHeight="1">
      <c r="A10" s="5" t="s">
        <v>27</v>
      </c>
      <c r="B10" s="6">
        <v>37943</v>
      </c>
      <c r="C10" s="4" t="s">
        <v>12</v>
      </c>
      <c r="D10" s="4" t="s">
        <v>51</v>
      </c>
      <c r="E10" s="5">
        <v>2228</v>
      </c>
      <c r="F10" s="5">
        <v>50075</v>
      </c>
      <c r="G10" s="4" t="s">
        <v>30</v>
      </c>
      <c r="H10" s="13">
        <v>0</v>
      </c>
      <c r="I10" s="13">
        <v>0.046191440558452965</v>
      </c>
      <c r="J10" s="13">
        <v>0.02641141620614577</v>
      </c>
      <c r="K10" s="13">
        <v>0</v>
      </c>
      <c r="L10" s="13">
        <v>0</v>
      </c>
      <c r="M10" s="13">
        <v>0</v>
      </c>
      <c r="N10" s="13">
        <v>0</v>
      </c>
    </row>
    <row r="11" spans="1:14" ht="15" customHeight="1">
      <c r="A11" s="5" t="s">
        <v>27</v>
      </c>
      <c r="B11" s="6">
        <v>37943</v>
      </c>
      <c r="C11" s="4" t="s">
        <v>12</v>
      </c>
      <c r="D11" s="4" t="s">
        <v>18</v>
      </c>
      <c r="E11" s="5">
        <v>2228</v>
      </c>
      <c r="F11" s="5">
        <v>50076</v>
      </c>
      <c r="G11" s="4" t="s">
        <v>30</v>
      </c>
      <c r="H11" s="13">
        <v>0</v>
      </c>
      <c r="I11" s="13">
        <v>0.021835140095760097</v>
      </c>
      <c r="J11" s="13">
        <v>0.021460652956482036</v>
      </c>
      <c r="K11" s="13">
        <v>0</v>
      </c>
      <c r="L11" s="13">
        <v>0</v>
      </c>
      <c r="M11" s="13">
        <v>0</v>
      </c>
      <c r="N11" s="13">
        <v>0</v>
      </c>
    </row>
    <row r="12" spans="1:14" ht="17.25" customHeight="1">
      <c r="A12" s="5" t="s">
        <v>27</v>
      </c>
      <c r="B12" s="6">
        <v>37943</v>
      </c>
      <c r="C12" s="4" t="s">
        <v>12</v>
      </c>
      <c r="D12" s="4" t="s">
        <v>22</v>
      </c>
      <c r="E12" s="5">
        <v>2228</v>
      </c>
      <c r="F12" s="5">
        <v>50077</v>
      </c>
      <c r="G12" s="4" t="s">
        <v>30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s="62" customFormat="1" ht="12" customHeight="1">
      <c r="A13" s="62" t="s">
        <v>27</v>
      </c>
      <c r="B13" s="59">
        <v>37943</v>
      </c>
      <c r="C13" s="60" t="s">
        <v>46</v>
      </c>
      <c r="D13" s="61" t="s">
        <v>15</v>
      </c>
      <c r="E13" s="62">
        <v>2228</v>
      </c>
      <c r="F13" s="62">
        <v>93306</v>
      </c>
      <c r="G13" s="61" t="s">
        <v>30</v>
      </c>
      <c r="H13" s="63">
        <v>0</v>
      </c>
      <c r="I13" s="63">
        <v>0.07293442498034351</v>
      </c>
      <c r="J13" s="63">
        <v>0.04960371052960868</v>
      </c>
      <c r="K13" s="63">
        <v>0.03924417497071388</v>
      </c>
      <c r="L13" s="63">
        <v>0</v>
      </c>
      <c r="M13" s="63">
        <v>0</v>
      </c>
      <c r="N13" s="63">
        <v>0</v>
      </c>
    </row>
    <row r="14" spans="1:14" ht="11.25">
      <c r="A14" s="5" t="s">
        <v>27</v>
      </c>
      <c r="B14" s="6">
        <v>37943</v>
      </c>
      <c r="C14" s="33" t="s">
        <v>28</v>
      </c>
      <c r="D14" s="33" t="s">
        <v>42</v>
      </c>
      <c r="E14" s="5">
        <v>2228</v>
      </c>
      <c r="F14" s="5">
        <v>93309</v>
      </c>
      <c r="G14" s="4" t="s">
        <v>30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12" thickBot="1">
      <c r="A15" s="9" t="s">
        <v>27</v>
      </c>
      <c r="B15" s="7">
        <v>37943</v>
      </c>
      <c r="C15" s="34" t="s">
        <v>29</v>
      </c>
      <c r="D15" s="34" t="s">
        <v>42</v>
      </c>
      <c r="E15" s="9">
        <v>2228</v>
      </c>
      <c r="F15" s="9">
        <v>93310</v>
      </c>
      <c r="G15" s="8" t="s">
        <v>30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11.25">
      <c r="A16" s="19" t="s">
        <v>32</v>
      </c>
      <c r="B16" s="17" t="s">
        <v>59</v>
      </c>
      <c r="C16" s="10"/>
      <c r="D16" s="10"/>
      <c r="E16" s="11"/>
      <c r="F16" s="11"/>
      <c r="G16" s="37" t="s">
        <v>50</v>
      </c>
      <c r="H16" s="41" t="s">
        <v>62</v>
      </c>
      <c r="I16" s="41">
        <f>((I7-I13)/I7)*100</f>
        <v>2.8468715582985347</v>
      </c>
      <c r="J16" s="41">
        <f>((J7-J13)/J7)*100</f>
        <v>6.121138695567806</v>
      </c>
      <c r="K16" s="41">
        <f>((K7-K13)/K7)*100</f>
        <v>43.12015512018378</v>
      </c>
      <c r="L16" s="41" t="s">
        <v>23</v>
      </c>
      <c r="M16" s="41" t="s">
        <v>23</v>
      </c>
      <c r="N16" s="16" t="s">
        <v>23</v>
      </c>
    </row>
    <row r="17" spans="1:14" ht="11.25">
      <c r="A17" s="19" t="s">
        <v>33</v>
      </c>
      <c r="B17" s="18" t="s">
        <v>39</v>
      </c>
      <c r="C17" s="4"/>
      <c r="D17" s="4"/>
      <c r="G17" s="19" t="s">
        <v>63</v>
      </c>
      <c r="H17" s="41">
        <v>0.008</v>
      </c>
      <c r="I17" s="41">
        <v>0.004</v>
      </c>
      <c r="J17" s="41">
        <v>0.003</v>
      </c>
      <c r="K17" s="41">
        <v>0.008</v>
      </c>
      <c r="L17" s="41">
        <v>0.006</v>
      </c>
      <c r="M17" s="41">
        <v>0.003</v>
      </c>
      <c r="N17" s="41">
        <v>0.002</v>
      </c>
    </row>
    <row r="18" spans="1:7" ht="11.25">
      <c r="A18" s="19" t="s">
        <v>34</v>
      </c>
      <c r="B18" s="40" t="s">
        <v>58</v>
      </c>
      <c r="C18" s="4"/>
      <c r="D18" s="4"/>
      <c r="G18" s="15"/>
    </row>
    <row r="19" spans="1:7" ht="11.25">
      <c r="A19" s="19" t="s">
        <v>35</v>
      </c>
      <c r="B19" s="18" t="s">
        <v>64</v>
      </c>
      <c r="C19" s="4"/>
      <c r="D19" s="4"/>
      <c r="G19" s="15"/>
    </row>
    <row r="20" spans="3:7" ht="11.25">
      <c r="C20" s="4"/>
      <c r="G20" s="15"/>
    </row>
    <row r="21" spans="2:7" ht="11.25">
      <c r="B21" s="6"/>
      <c r="C21" s="4"/>
      <c r="G21" s="15"/>
    </row>
    <row r="22" spans="2:7" ht="11.25">
      <c r="B22" s="6"/>
      <c r="C22" s="4"/>
      <c r="G22" s="15"/>
    </row>
    <row r="23" spans="2:7" ht="11.25">
      <c r="B23" s="6"/>
      <c r="C23" s="4"/>
      <c r="G23" s="15"/>
    </row>
  </sheetData>
  <printOptions/>
  <pageMargins left="0.28" right="0.29" top="1" bottom="1" header="0.5" footer="0.5"/>
  <pageSetup horizontalDpi="600" verticalDpi="600" orientation="landscape" r:id="rId1"/>
  <headerFooter alignWithMargins="0">
    <oddHeader>&amp;L&amp;8&amp;P of &amp;N  &amp;Z&amp;F  --&amp;A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Stanley</dc:creator>
  <cp:keywords/>
  <dc:description/>
  <cp:lastModifiedBy>PZ14254</cp:lastModifiedBy>
  <cp:lastPrinted>2004-07-21T22:38:22Z</cp:lastPrinted>
  <dcterms:created xsi:type="dcterms:W3CDTF">2004-07-12T15:55:14Z</dcterms:created>
  <dcterms:modified xsi:type="dcterms:W3CDTF">2004-08-17T13:37:27Z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634753393</vt:i4>
  </property>
  <property fmtid="{D5CDD505-2E9C-101B-9397-08002B2CF9AE}" pid="3" name="_EmailSubject">
    <vt:lpwstr/>
  </property>
  <property fmtid="{D5CDD505-2E9C-101B-9397-08002B2CF9AE}" pid="4" name="_AuthorEmail">
    <vt:lpwstr>StanleyL@missouri.edu</vt:lpwstr>
  </property>
  <property fmtid="{D5CDD505-2E9C-101B-9397-08002B2CF9AE}" pid="5" name="_AuthorEmailDisplayName">
    <vt:lpwstr>Stanley, Lynn</vt:lpwstr>
  </property>
  <property fmtid="{D5CDD505-2E9C-101B-9397-08002B2CF9AE}" pid="6" name="_ReviewingToolsShownOnce">
    <vt:lpwstr/>
  </property>
</Properties>
</file>